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6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<sst xmlns="http://schemas.openxmlformats.org/spreadsheetml/2006/main" count="62" uniqueCount="58">
  <si>
    <t xml:space="preserve"> NEW PASSENGER CAR REGISTRATIONS BY MANUFACTURER</t>
  </si>
  <si>
    <t>TOTAL EUROPE (EU* + EFTA Countries)</t>
  </si>
  <si>
    <t xml:space="preserve">    %Share</t>
  </si>
  <si>
    <t>Units</t>
  </si>
  <si>
    <t>% Chg</t>
  </si>
  <si>
    <t xml:space="preserve">     %Share</t>
  </si>
  <si>
    <t>ALL BRANDS**</t>
  </si>
  <si>
    <t>VW Group</t>
  </si>
  <si>
    <t>VOLKSWAGEN</t>
  </si>
  <si>
    <t>AUDI</t>
  </si>
  <si>
    <t>SEAT</t>
  </si>
  <si>
    <t>SKODA</t>
  </si>
  <si>
    <t>Other (1)</t>
  </si>
  <si>
    <t>PSA Group</t>
  </si>
  <si>
    <t>PEUGEOT</t>
  </si>
  <si>
    <t>CITROEN</t>
  </si>
  <si>
    <t>FORD Group</t>
  </si>
  <si>
    <t>FORD</t>
  </si>
  <si>
    <t>VOLVO</t>
  </si>
  <si>
    <t>LAND ROVER</t>
  </si>
  <si>
    <t>JAGUAR</t>
  </si>
  <si>
    <t>GM Group</t>
  </si>
  <si>
    <t>OPEL/VAUXHALL</t>
  </si>
  <si>
    <t>CHEVROLET</t>
  </si>
  <si>
    <t>SAAB</t>
  </si>
  <si>
    <t>GM (US)</t>
  </si>
  <si>
    <t>RENAULT Group</t>
  </si>
  <si>
    <t>RENAULT</t>
  </si>
  <si>
    <t>DACIA</t>
  </si>
  <si>
    <t>FIAT Group</t>
  </si>
  <si>
    <t>FIAT</t>
  </si>
  <si>
    <t>LANCIA</t>
  </si>
  <si>
    <t>ALFA ROMEO</t>
  </si>
  <si>
    <t>Other (2)</t>
  </si>
  <si>
    <t>TOYOTA Group</t>
  </si>
  <si>
    <t xml:space="preserve">TOYOTA </t>
  </si>
  <si>
    <t>LEXUS</t>
  </si>
  <si>
    <t>BMW Group</t>
  </si>
  <si>
    <t>BMW</t>
  </si>
  <si>
    <t>MINI</t>
  </si>
  <si>
    <t>DAIMLER</t>
  </si>
  <si>
    <t>MERCEDES</t>
  </si>
  <si>
    <t>SMART</t>
  </si>
  <si>
    <t>NISSAN</t>
  </si>
  <si>
    <t>HONDA</t>
  </si>
  <si>
    <t>HYUNDAI</t>
  </si>
  <si>
    <t>MAZDA</t>
  </si>
  <si>
    <t>KIA</t>
  </si>
  <si>
    <t>SUZUKI</t>
  </si>
  <si>
    <t>MITSUBISHI</t>
  </si>
  <si>
    <t>CHRYSLER</t>
  </si>
  <si>
    <t>OTHER</t>
  </si>
  <si>
    <t>(1) VW Group: VW 'others' include Bentley, Bugatti and Lamborghini</t>
  </si>
  <si>
    <t>(2) FIAT Group: FIAT 'others' include Ferrari &amp; Maserati</t>
  </si>
  <si>
    <t xml:space="preserve">(*) EU27 including Bulgaria, Romania; excluding Malta, Cyprus </t>
  </si>
  <si>
    <t>(**)  ACEA estimates</t>
  </si>
  <si>
    <t xml:space="preserve">For further information, please contact: </t>
  </si>
  <si>
    <t>Ms. Quynh-Nhu Huynh - Manager Economics &amp; Communications - E-mail: qh@acea.be - Tel. (32) 2 738 73 55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</si>
</sst>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+0.0;\-0.0"/>
    <numFmt numFmtId="165" formatCode="0.0%"/>
    <numFmt numFmtId="166" formatCode="0.0"/>
  </numFmts>
  <fonts count="6">
    <font>
      <sz val="10"/>
      <name val="Arial"/>
      <family val="0"/>
    </font>
    <font>
      <sz val="11"/>
      <name val="Times New Roman"/>
      <family val="0"/>
    </font>
    <font>
      <b/>
      <sz val="11"/>
      <name val="Arial"/>
      <family val="2"/>
    </font>
    <font>
      <sz val="11"/>
      <name val="Arial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Alignment="1" quotePrefix="1">
      <alignment horizontal="right"/>
    </xf>
    <xf numFmtId="0" fontId="3" fillId="0" borderId="1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 quotePrefix="1">
      <alignment horizontal="center"/>
    </xf>
    <xf numFmtId="164" fontId="2" fillId="0" borderId="12" xfId="0" applyNumberFormat="1" applyFont="1" applyFill="1" applyBorder="1" applyAlignment="1" quotePrefix="1">
      <alignment horizontal="center"/>
    </xf>
    <xf numFmtId="164" fontId="2" fillId="0" borderId="13" xfId="0" applyNumberFormat="1" applyFont="1" applyFill="1" applyBorder="1" applyAlignment="1" quotePrefix="1">
      <alignment horizontal="center"/>
    </xf>
    <xf numFmtId="164" fontId="2" fillId="0" borderId="14" xfId="0" applyNumberFormat="1" applyFont="1" applyFill="1" applyBorder="1" applyAlignment="1" quotePrefix="1">
      <alignment horizontal="center"/>
    </xf>
    <xf numFmtId="0" fontId="2" fillId="0" borderId="15" xfId="0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66" fontId="3" fillId="0" borderId="26" xfId="0" applyNumberFormat="1" applyFont="1" applyFill="1" applyBorder="1" applyAlignment="1">
      <alignment/>
    </xf>
    <xf numFmtId="166" fontId="3" fillId="0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6" fontId="3" fillId="0" borderId="29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4" fontId="3" fillId="0" borderId="28" xfId="0" applyNumberFormat="1" applyFont="1" applyFill="1" applyBorder="1" applyAlignment="1" quotePrefix="1">
      <alignment horizontal="right"/>
    </xf>
    <xf numFmtId="166" fontId="3" fillId="0" borderId="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166" fontId="3" fillId="0" borderId="31" xfId="0" applyNumberFormat="1" applyFont="1" applyFill="1" applyBorder="1" applyAlignment="1">
      <alignment/>
    </xf>
    <xf numFmtId="166" fontId="3" fillId="0" borderId="32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6" fontId="3" fillId="0" borderId="3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66" fontId="2" fillId="0" borderId="26" xfId="0" applyNumberFormat="1" applyFont="1" applyFill="1" applyBorder="1" applyAlignment="1">
      <alignment/>
    </xf>
    <xf numFmtId="166" fontId="2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6" fontId="2" fillId="0" borderId="29" xfId="0" applyNumberFormat="1" applyFont="1" applyFill="1" applyBorder="1" applyAlignment="1">
      <alignment/>
    </xf>
    <xf numFmtId="166" fontId="2" fillId="0" borderId="35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36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0" fontId="3" fillId="0" borderId="37" xfId="0" applyFont="1" applyFill="1" applyBorder="1" applyAlignment="1">
      <alignment/>
    </xf>
    <xf numFmtId="166" fontId="3" fillId="0" borderId="37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66" fontId="2" fillId="0" borderId="38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166" fontId="2" fillId="0" borderId="40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166" fontId="3" fillId="0" borderId="41" xfId="0" applyNumberFormat="1" applyFont="1" applyFill="1" applyBorder="1" applyAlignment="1">
      <alignment/>
    </xf>
    <xf numFmtId="164" fontId="3" fillId="0" borderId="42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166" fontId="2" fillId="0" borderId="9" xfId="0" applyNumberFormat="1" applyFont="1" applyFill="1" applyBorder="1" applyAlignment="1">
      <alignment/>
    </xf>
    <xf numFmtId="166" fontId="2" fillId="0" borderId="6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6" fontId="2" fillId="0" borderId="7" xfId="0" applyNumberFormat="1" applyFont="1" applyFill="1" applyBorder="1" applyAlignment="1">
      <alignment/>
    </xf>
    <xf numFmtId="166" fontId="2" fillId="0" borderId="44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166" fontId="2" fillId="0" borderId="31" xfId="0" applyNumberFormat="1" applyFont="1" applyFill="1" applyBorder="1" applyAlignment="1">
      <alignment/>
    </xf>
    <xf numFmtId="166" fontId="2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66" fontId="2" fillId="0" borderId="36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166" fontId="2" fillId="0" borderId="46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 quotePrefix="1">
      <alignment horizontal="right"/>
    </xf>
    <xf numFmtId="166" fontId="2" fillId="0" borderId="12" xfId="0" applyNumberFormat="1" applyFont="1" applyFill="1" applyBorder="1" applyAlignment="1">
      <alignment/>
    </xf>
    <xf numFmtId="166" fontId="2" fillId="0" borderId="47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cea.be/images/uploads/pr/20080414_PRPC-0803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Market"/>
      <sheetName val="By Manufacturer (1)"/>
      <sheetName val="By Manufacturer (2)"/>
    </sheetNames>
    <sheetDataSet>
      <sheetData sheetId="0">
        <row r="11">
          <cell r="I11" t="str">
            <v>15/04/08</v>
          </cell>
        </row>
      </sheetData>
      <sheetData sheetId="1">
        <row r="8">
          <cell r="B8" t="str">
            <v>March</v>
          </cell>
          <cell r="G8" t="str">
            <v>January to March</v>
          </cell>
        </row>
        <row r="10">
          <cell r="B10" t="str">
            <v>'08</v>
          </cell>
          <cell r="C10" t="str">
            <v>'07</v>
          </cell>
          <cell r="F10" t="str">
            <v>08/07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0.00390625" style="7" bestFit="1" customWidth="1"/>
    <col min="2" max="2" width="7.00390625" style="7" customWidth="1"/>
    <col min="3" max="3" width="6.57421875" style="7" customWidth="1"/>
    <col min="4" max="4" width="13.28125" style="7" bestFit="1" customWidth="1"/>
    <col min="5" max="5" width="12.8515625" style="7" bestFit="1" customWidth="1"/>
    <col min="6" max="6" width="9.8515625" style="7" bestFit="1" customWidth="1"/>
    <col min="7" max="7" width="6.8515625" style="7" customWidth="1"/>
    <col min="8" max="8" width="6.57421875" style="7" customWidth="1"/>
    <col min="9" max="9" width="14.00390625" style="7" bestFit="1" customWidth="1"/>
    <col min="10" max="10" width="13.140625" style="7" customWidth="1"/>
    <col min="11" max="11" width="12.140625" style="7" customWidth="1"/>
    <col min="12" max="12" width="9.140625" style="8" hidden="1" customWidth="1"/>
    <col min="13" max="16384" width="9.140625" style="7" customWidth="1"/>
  </cols>
  <sheetData>
    <row r="1" spans="1:10" ht="15.75" customHeight="1">
      <c r="A1" s="1"/>
      <c r="B1" s="2"/>
      <c r="C1" s="3"/>
      <c r="D1" s="4"/>
      <c r="E1" s="5"/>
      <c r="F1" s="5"/>
      <c r="G1" s="5"/>
      <c r="H1" s="5"/>
      <c r="I1" s="5"/>
      <c r="J1" s="6"/>
    </row>
    <row r="2" spans="1:11" ht="15">
      <c r="A2" s="1"/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16.5" customHeight="1">
      <c r="A3" s="1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5" thickBot="1">
      <c r="A4" s="13"/>
      <c r="B4" s="14"/>
      <c r="C4" s="14"/>
      <c r="D4" s="14"/>
      <c r="E4" s="14"/>
      <c r="F4" s="14"/>
      <c r="G4" s="14"/>
      <c r="H4" s="14"/>
      <c r="I4" s="14"/>
      <c r="K4" s="15" t="str">
        <f>'[1]By Market'!I11</f>
        <v>15/04/08</v>
      </c>
    </row>
    <row r="5" spans="1:11" ht="15" customHeight="1">
      <c r="A5" s="16"/>
      <c r="B5" s="17" t="str">
        <f>'[1]By Manufacturer (1)'!B8:F8</f>
        <v>March</v>
      </c>
      <c r="C5" s="18"/>
      <c r="D5" s="18"/>
      <c r="E5" s="18"/>
      <c r="F5" s="19"/>
      <c r="G5" s="20" t="str">
        <f>'[1]By Manufacturer (1)'!G8:K8</f>
        <v>January to March</v>
      </c>
      <c r="H5" s="21"/>
      <c r="I5" s="21"/>
      <c r="J5" s="21"/>
      <c r="K5" s="22"/>
    </row>
    <row r="6" spans="1:11" ht="15">
      <c r="A6" s="23"/>
      <c r="B6" s="24" t="s">
        <v>2</v>
      </c>
      <c r="C6" s="25"/>
      <c r="D6" s="26" t="s">
        <v>3</v>
      </c>
      <c r="E6" s="27" t="s">
        <v>3</v>
      </c>
      <c r="F6" s="28" t="s">
        <v>4</v>
      </c>
      <c r="G6" s="29" t="s">
        <v>5</v>
      </c>
      <c r="H6" s="25"/>
      <c r="I6" s="27" t="s">
        <v>3</v>
      </c>
      <c r="J6" s="27" t="s">
        <v>3</v>
      </c>
      <c r="K6" s="28" t="s">
        <v>4</v>
      </c>
    </row>
    <row r="7" spans="1:11" ht="15.75" thickBot="1">
      <c r="A7" s="30"/>
      <c r="B7" s="31" t="str">
        <f>'[1]By Manufacturer (1)'!B10</f>
        <v>'08</v>
      </c>
      <c r="C7" s="32" t="str">
        <f>'[1]By Manufacturer (1)'!C10</f>
        <v>'07</v>
      </c>
      <c r="D7" s="33" t="str">
        <f>B7</f>
        <v>'08</v>
      </c>
      <c r="E7" s="32" t="str">
        <f>C7</f>
        <v>'07</v>
      </c>
      <c r="F7" s="34" t="str">
        <f>'[1]By Manufacturer (1)'!F10</f>
        <v>08/07</v>
      </c>
      <c r="G7" s="31" t="str">
        <f>B7</f>
        <v>'08</v>
      </c>
      <c r="H7" s="32" t="str">
        <f>C7</f>
        <v>'07</v>
      </c>
      <c r="I7" s="32" t="str">
        <f>D7</f>
        <v>'08</v>
      </c>
      <c r="J7" s="33" t="str">
        <f>E7</f>
        <v>'07</v>
      </c>
      <c r="K7" s="34" t="str">
        <f>F7</f>
        <v>08/07</v>
      </c>
    </row>
    <row r="8" spans="1:11" ht="15">
      <c r="A8" s="35" t="s">
        <v>6</v>
      </c>
      <c r="B8" s="36"/>
      <c r="C8" s="37"/>
      <c r="D8" s="38">
        <v>1654214.2</v>
      </c>
      <c r="E8" s="38">
        <v>1827128</v>
      </c>
      <c r="F8" s="39">
        <v>-9.463693840825604</v>
      </c>
      <c r="G8" s="40"/>
      <c r="H8" s="41"/>
      <c r="I8" s="42">
        <v>4153821.8</v>
      </c>
      <c r="J8" s="38">
        <v>4226114</v>
      </c>
      <c r="K8" s="39">
        <v>-1.7106069547579688</v>
      </c>
    </row>
    <row r="9" spans="1:11" ht="15">
      <c r="A9" s="43" t="s">
        <v>7</v>
      </c>
      <c r="B9" s="44">
        <v>18.31606813676246</v>
      </c>
      <c r="C9" s="45">
        <v>18.96221830107141</v>
      </c>
      <c r="D9" s="46">
        <v>302987</v>
      </c>
      <c r="E9" s="46">
        <v>346464</v>
      </c>
      <c r="F9" s="47">
        <v>-12.548778516671286</v>
      </c>
      <c r="G9" s="48">
        <v>18.8537697982133</v>
      </c>
      <c r="H9" s="45">
        <v>19.034886422846142</v>
      </c>
      <c r="I9" s="46">
        <v>783152</v>
      </c>
      <c r="J9" s="46">
        <v>804436</v>
      </c>
      <c r="K9" s="47">
        <v>-2.645828878866684</v>
      </c>
    </row>
    <row r="10" spans="1:11" ht="14.25">
      <c r="A10" s="49" t="s">
        <v>8</v>
      </c>
      <c r="B10" s="50">
        <v>9.315722232344518</v>
      </c>
      <c r="C10" s="51">
        <v>9.700579269761068</v>
      </c>
      <c r="D10" s="52">
        <v>154102</v>
      </c>
      <c r="E10" s="52">
        <v>177242</v>
      </c>
      <c r="F10" s="53">
        <v>-13.055596303359248</v>
      </c>
      <c r="G10" s="54">
        <v>9.716762524574357</v>
      </c>
      <c r="H10" s="51">
        <v>9.552203277053103</v>
      </c>
      <c r="I10" s="52">
        <v>403617</v>
      </c>
      <c r="J10" s="52">
        <v>403687</v>
      </c>
      <c r="K10" s="53">
        <v>-0.017340167010579978</v>
      </c>
    </row>
    <row r="11" spans="1:11" ht="14.25">
      <c r="A11" s="49" t="s">
        <v>9</v>
      </c>
      <c r="B11" s="50">
        <v>3.9406625816656633</v>
      </c>
      <c r="C11" s="51">
        <v>4.09243358976492</v>
      </c>
      <c r="D11" s="52">
        <v>65187</v>
      </c>
      <c r="E11" s="52">
        <v>74774</v>
      </c>
      <c r="F11" s="53">
        <v>-12.821301521919384</v>
      </c>
      <c r="G11" s="54">
        <v>3.8656689605702392</v>
      </c>
      <c r="H11" s="51">
        <v>4.035101750686327</v>
      </c>
      <c r="I11" s="52">
        <v>160573</v>
      </c>
      <c r="J11" s="52">
        <v>170528</v>
      </c>
      <c r="K11" s="53">
        <v>-5.837750985175455</v>
      </c>
    </row>
    <row r="12" spans="1:11" ht="14.25">
      <c r="A12" s="49" t="s">
        <v>10</v>
      </c>
      <c r="B12" s="50">
        <v>2.292145720910871</v>
      </c>
      <c r="C12" s="51">
        <v>2.3929357986960955</v>
      </c>
      <c r="D12" s="52">
        <v>37917</v>
      </c>
      <c r="E12" s="52">
        <v>43722</v>
      </c>
      <c r="F12" s="53">
        <v>-13.277068752573076</v>
      </c>
      <c r="G12" s="54">
        <v>2.3809880337187312</v>
      </c>
      <c r="H12" s="51">
        <v>2.46521982132995</v>
      </c>
      <c r="I12" s="52">
        <v>98902</v>
      </c>
      <c r="J12" s="52">
        <v>104183</v>
      </c>
      <c r="K12" s="53">
        <v>-5.0689651862587946</v>
      </c>
    </row>
    <row r="13" spans="1:12" ht="14.25">
      <c r="A13" s="49" t="s">
        <v>11</v>
      </c>
      <c r="B13" s="50">
        <v>2.731447958795179</v>
      </c>
      <c r="C13" s="51">
        <v>2.7396000718066826</v>
      </c>
      <c r="D13" s="52">
        <v>45184</v>
      </c>
      <c r="E13" s="52">
        <v>50056</v>
      </c>
      <c r="F13" s="53">
        <v>-9.733098929199297</v>
      </c>
      <c r="G13" s="54">
        <v>2.8620871506813317</v>
      </c>
      <c r="H13" s="51">
        <v>2.9483350425473613</v>
      </c>
      <c r="I13" s="52">
        <v>118886</v>
      </c>
      <c r="J13" s="52">
        <v>124600</v>
      </c>
      <c r="K13" s="53">
        <v>-4.585874799357946</v>
      </c>
      <c r="L13" s="55"/>
    </row>
    <row r="14" spans="1:12" ht="14.25">
      <c r="A14" s="49" t="s">
        <v>12</v>
      </c>
      <c r="B14" s="50">
        <v>0.03608964304622703</v>
      </c>
      <c r="C14" s="51">
        <v>0.036669571042641784</v>
      </c>
      <c r="D14" s="52">
        <v>597</v>
      </c>
      <c r="E14" s="52">
        <v>670</v>
      </c>
      <c r="F14" s="56">
        <v>-10.895522388059701</v>
      </c>
      <c r="G14" s="54">
        <v>0.028263128668639562</v>
      </c>
      <c r="H14" s="51">
        <v>0.03402653122939892</v>
      </c>
      <c r="I14" s="52">
        <v>1174</v>
      </c>
      <c r="J14" s="52">
        <v>1438</v>
      </c>
      <c r="K14" s="56">
        <v>-18.35883171070932</v>
      </c>
      <c r="L14" s="55"/>
    </row>
    <row r="15" spans="1:11" ht="15">
      <c r="A15" s="43" t="s">
        <v>13</v>
      </c>
      <c r="B15" s="44">
        <v>11.965197735577412</v>
      </c>
      <c r="C15" s="45">
        <v>12.576568253565156</v>
      </c>
      <c r="D15" s="46">
        <v>197930</v>
      </c>
      <c r="E15" s="46">
        <v>229790</v>
      </c>
      <c r="F15" s="47">
        <v>-13.864833108490359</v>
      </c>
      <c r="G15" s="48">
        <v>12.897592284772545</v>
      </c>
      <c r="H15" s="45">
        <v>13.298434448289848</v>
      </c>
      <c r="I15" s="46">
        <v>535743</v>
      </c>
      <c r="J15" s="46">
        <v>562007</v>
      </c>
      <c r="K15" s="47">
        <v>-4.673251400783264</v>
      </c>
    </row>
    <row r="16" spans="1:11" ht="14.25">
      <c r="A16" s="49" t="s">
        <v>14</v>
      </c>
      <c r="B16" s="50">
        <v>6.697318884096147</v>
      </c>
      <c r="C16" s="51">
        <v>7.001096803289096</v>
      </c>
      <c r="D16" s="52">
        <v>110788</v>
      </c>
      <c r="E16" s="52">
        <v>127919</v>
      </c>
      <c r="F16" s="53">
        <v>-13.392068418295953</v>
      </c>
      <c r="G16" s="57">
        <v>7.095152709728665</v>
      </c>
      <c r="H16" s="51">
        <v>7.171623860596283</v>
      </c>
      <c r="I16" s="52">
        <v>294720</v>
      </c>
      <c r="J16" s="52">
        <v>303081</v>
      </c>
      <c r="K16" s="53">
        <v>-2.758668474764172</v>
      </c>
    </row>
    <row r="17" spans="1:12" ht="14.25">
      <c r="A17" s="58" t="s">
        <v>15</v>
      </c>
      <c r="B17" s="59">
        <v>5.267878851481266</v>
      </c>
      <c r="C17" s="60">
        <v>5.575471450276061</v>
      </c>
      <c r="D17" s="61">
        <v>87142</v>
      </c>
      <c r="E17" s="61">
        <v>101871</v>
      </c>
      <c r="F17" s="62">
        <v>-14.45848180542058</v>
      </c>
      <c r="G17" s="63">
        <v>5.80243957504388</v>
      </c>
      <c r="H17" s="60">
        <v>6.126810587693565</v>
      </c>
      <c r="I17" s="61">
        <v>241023</v>
      </c>
      <c r="J17" s="61">
        <v>258926</v>
      </c>
      <c r="K17" s="62">
        <v>-6.914330735422476</v>
      </c>
      <c r="L17" s="55"/>
    </row>
    <row r="18" spans="1:12" s="73" customFormat="1" ht="15">
      <c r="A18" s="64" t="s">
        <v>16</v>
      </c>
      <c r="B18" s="65">
        <v>11.973442133431087</v>
      </c>
      <c r="C18" s="66">
        <v>12.209379966811301</v>
      </c>
      <c r="D18" s="67">
        <v>198066.38</v>
      </c>
      <c r="E18" s="67">
        <v>223081</v>
      </c>
      <c r="F18" s="68">
        <v>-11.21324541310107</v>
      </c>
      <c r="G18" s="69">
        <v>10.951198724991045</v>
      </c>
      <c r="H18" s="70">
        <v>11.380738901032958</v>
      </c>
      <c r="I18" s="67">
        <v>454893.28</v>
      </c>
      <c r="J18" s="71">
        <v>480963</v>
      </c>
      <c r="K18" s="68">
        <v>-5.420317155373692</v>
      </c>
      <c r="L18" s="72"/>
    </row>
    <row r="19" spans="1:12" s="14" customFormat="1" ht="14.25">
      <c r="A19" s="49" t="s">
        <v>17</v>
      </c>
      <c r="B19" s="50">
        <v>9.322553270308042</v>
      </c>
      <c r="C19" s="51">
        <v>9.36250771702913</v>
      </c>
      <c r="D19" s="74">
        <v>154215</v>
      </c>
      <c r="E19" s="52">
        <v>171065</v>
      </c>
      <c r="F19" s="53">
        <v>-9.85005699587876</v>
      </c>
      <c r="G19" s="54">
        <v>8.545624176752119</v>
      </c>
      <c r="H19" s="51">
        <v>8.722481220336224</v>
      </c>
      <c r="I19" s="52">
        <v>354970</v>
      </c>
      <c r="J19" s="52">
        <v>368622</v>
      </c>
      <c r="K19" s="53">
        <v>-3.7035228499655473</v>
      </c>
      <c r="L19" s="8"/>
    </row>
    <row r="20" spans="1:11" ht="14.25">
      <c r="A20" s="49" t="s">
        <v>18</v>
      </c>
      <c r="B20" s="50">
        <v>1.5852239691812584</v>
      </c>
      <c r="C20" s="51">
        <v>1.6944625663883428</v>
      </c>
      <c r="D20" s="52">
        <v>26223</v>
      </c>
      <c r="E20" s="52">
        <v>30960</v>
      </c>
      <c r="F20" s="53">
        <v>-15.300387596899226</v>
      </c>
      <c r="G20" s="54">
        <v>1.6108538888211332</v>
      </c>
      <c r="H20" s="51">
        <v>1.7533365167148829</v>
      </c>
      <c r="I20" s="52">
        <v>66912</v>
      </c>
      <c r="J20" s="52">
        <v>74098</v>
      </c>
      <c r="K20" s="53">
        <v>-9.697967556479258</v>
      </c>
    </row>
    <row r="21" spans="1:11" ht="14.25">
      <c r="A21" s="49" t="s">
        <v>19</v>
      </c>
      <c r="B21" s="50">
        <v>0.7114181464528596</v>
      </c>
      <c r="C21" s="51">
        <v>0.8226024668222478</v>
      </c>
      <c r="D21" s="52">
        <v>11768.38</v>
      </c>
      <c r="E21" s="52">
        <v>15030</v>
      </c>
      <c r="F21" s="53">
        <v>-21.70073186959415</v>
      </c>
      <c r="G21" s="54">
        <v>0.5884287091949876</v>
      </c>
      <c r="H21" s="51">
        <v>0.6638249701735448</v>
      </c>
      <c r="I21" s="52">
        <v>24442.28</v>
      </c>
      <c r="J21" s="52">
        <v>28054</v>
      </c>
      <c r="K21" s="53">
        <v>-12.87417124117773</v>
      </c>
    </row>
    <row r="22" spans="1:12" ht="14.25">
      <c r="A22" s="58" t="s">
        <v>20</v>
      </c>
      <c r="B22" s="59">
        <v>0.3542467474889286</v>
      </c>
      <c r="C22" s="60">
        <v>0.3298072165715812</v>
      </c>
      <c r="D22" s="61">
        <v>5860</v>
      </c>
      <c r="E22" s="61">
        <v>6026</v>
      </c>
      <c r="F22" s="62">
        <v>-2.7547295054762695</v>
      </c>
      <c r="G22" s="75">
        <v>0.20629195022280447</v>
      </c>
      <c r="H22" s="60">
        <v>0.2410961938083071</v>
      </c>
      <c r="I22" s="61">
        <v>8569</v>
      </c>
      <c r="J22" s="61">
        <v>10189</v>
      </c>
      <c r="K22" s="62">
        <v>-15.899499460202179</v>
      </c>
      <c r="L22" s="55"/>
    </row>
    <row r="23" spans="1:12" s="73" customFormat="1" ht="15">
      <c r="A23" s="64" t="s">
        <v>21</v>
      </c>
      <c r="B23" s="65">
        <v>10.69111847788515</v>
      </c>
      <c r="C23" s="66">
        <v>11.00278688739924</v>
      </c>
      <c r="D23" s="67">
        <v>176854</v>
      </c>
      <c r="E23" s="67">
        <v>201035</v>
      </c>
      <c r="F23" s="68">
        <v>-12.028253786654066</v>
      </c>
      <c r="G23" s="69">
        <v>9.915784061800629</v>
      </c>
      <c r="H23" s="66">
        <v>10.533483005900928</v>
      </c>
      <c r="I23" s="67">
        <v>411884</v>
      </c>
      <c r="J23" s="67">
        <v>445157</v>
      </c>
      <c r="K23" s="68">
        <v>-7.474441601502391</v>
      </c>
      <c r="L23" s="72"/>
    </row>
    <row r="24" spans="1:11" ht="14.25">
      <c r="A24" s="49" t="s">
        <v>22</v>
      </c>
      <c r="B24" s="50">
        <v>8.888147617158648</v>
      </c>
      <c r="C24" s="51">
        <v>9.174015175729341</v>
      </c>
      <c r="D24" s="52">
        <v>147029</v>
      </c>
      <c r="E24" s="52">
        <v>167621</v>
      </c>
      <c r="F24" s="53">
        <v>-12.284856909337135</v>
      </c>
      <c r="G24" s="54">
        <v>8.155284851170071</v>
      </c>
      <c r="H24" s="51">
        <v>8.724918447538329</v>
      </c>
      <c r="I24" s="52">
        <v>338756</v>
      </c>
      <c r="J24" s="52">
        <v>368725</v>
      </c>
      <c r="K24" s="53">
        <v>-8.127737473727032</v>
      </c>
    </row>
    <row r="25" spans="1:11" ht="14.25">
      <c r="A25" s="49" t="s">
        <v>23</v>
      </c>
      <c r="B25" s="50">
        <v>1.2385336796165818</v>
      </c>
      <c r="C25" s="51">
        <v>1.2405808460053154</v>
      </c>
      <c r="D25" s="52">
        <v>20488</v>
      </c>
      <c r="E25" s="52">
        <v>22667</v>
      </c>
      <c r="F25" s="53">
        <v>-9.613093925089338</v>
      </c>
      <c r="G25" s="54">
        <v>1.2520277109624685</v>
      </c>
      <c r="H25" s="51">
        <v>1.2508417898807274</v>
      </c>
      <c r="I25" s="52">
        <v>52007</v>
      </c>
      <c r="J25" s="52">
        <v>52862</v>
      </c>
      <c r="K25" s="53">
        <v>-1.6174189398812002</v>
      </c>
    </row>
    <row r="26" spans="1:11" ht="14.25">
      <c r="A26" s="49" t="s">
        <v>24</v>
      </c>
      <c r="B26" s="50">
        <v>0.5301610879655125</v>
      </c>
      <c r="C26" s="51">
        <v>0.5536010613377935</v>
      </c>
      <c r="D26" s="52">
        <v>8770</v>
      </c>
      <c r="E26" s="52">
        <v>10115</v>
      </c>
      <c r="F26" s="53">
        <v>-13.297083539298072</v>
      </c>
      <c r="G26" s="54">
        <v>0.46573976765204517</v>
      </c>
      <c r="H26" s="51">
        <v>0.5200049028492842</v>
      </c>
      <c r="I26" s="52">
        <v>19346</v>
      </c>
      <c r="J26" s="52">
        <v>21976</v>
      </c>
      <c r="K26" s="53">
        <v>-11.967601019293776</v>
      </c>
    </row>
    <row r="27" spans="1:12" s="73" customFormat="1" ht="15">
      <c r="A27" s="58" t="s">
        <v>25</v>
      </c>
      <c r="B27" s="59">
        <v>0.03427609314440657</v>
      </c>
      <c r="C27" s="60">
        <v>0.03458980432679046</v>
      </c>
      <c r="D27" s="61">
        <v>567</v>
      </c>
      <c r="E27" s="61">
        <v>632</v>
      </c>
      <c r="F27" s="62">
        <v>-10.284810126582279</v>
      </c>
      <c r="G27" s="75">
        <v>0.04273173201604364</v>
      </c>
      <c r="H27" s="60">
        <v>0.037717865632588235</v>
      </c>
      <c r="I27" s="61">
        <v>1775</v>
      </c>
      <c r="J27" s="61">
        <v>1594</v>
      </c>
      <c r="K27" s="62">
        <v>11.355081555834378</v>
      </c>
      <c r="L27" s="76"/>
    </row>
    <row r="28" spans="1:11" ht="15">
      <c r="A28" s="43" t="s">
        <v>26</v>
      </c>
      <c r="B28" s="44">
        <v>8.403990245035981</v>
      </c>
      <c r="C28" s="45">
        <v>8.055045951898279</v>
      </c>
      <c r="D28" s="46">
        <v>139020</v>
      </c>
      <c r="E28" s="46">
        <v>147176</v>
      </c>
      <c r="F28" s="47">
        <v>-5.541664401804642</v>
      </c>
      <c r="G28" s="48">
        <v>8.60780787466617</v>
      </c>
      <c r="H28" s="45">
        <v>8.32450331439237</v>
      </c>
      <c r="I28" s="46">
        <v>357553</v>
      </c>
      <c r="J28" s="46">
        <v>351803</v>
      </c>
      <c r="K28" s="47">
        <v>1.6344374550529701</v>
      </c>
    </row>
    <row r="29" spans="1:11" ht="14.25">
      <c r="A29" s="49" t="s">
        <v>27</v>
      </c>
      <c r="B29" s="50">
        <v>7.481981474950464</v>
      </c>
      <c r="C29" s="51">
        <v>7.222756150636409</v>
      </c>
      <c r="D29" s="52">
        <v>123768</v>
      </c>
      <c r="E29" s="52">
        <v>131969</v>
      </c>
      <c r="F29" s="53">
        <v>-6.214338215793102</v>
      </c>
      <c r="G29" s="54">
        <v>7.488067976339284</v>
      </c>
      <c r="H29" s="51">
        <v>7.51340356649158</v>
      </c>
      <c r="I29" s="52">
        <v>311041</v>
      </c>
      <c r="J29" s="52">
        <v>317525</v>
      </c>
      <c r="K29" s="53">
        <v>-2.0420439335485394</v>
      </c>
    </row>
    <row r="30" spans="1:11" ht="14.25">
      <c r="A30" s="49" t="s">
        <v>28</v>
      </c>
      <c r="B30" s="50">
        <v>0.9220087700855186</v>
      </c>
      <c r="C30" s="51">
        <v>0.832289801261871</v>
      </c>
      <c r="D30" s="52">
        <v>15252</v>
      </c>
      <c r="E30" s="52">
        <v>15207</v>
      </c>
      <c r="F30" s="53">
        <v>0.2959163543105149</v>
      </c>
      <c r="G30" s="54">
        <v>1.1197398983268854</v>
      </c>
      <c r="H30" s="51">
        <v>0.8110997479007901</v>
      </c>
      <c r="I30" s="52">
        <v>46512</v>
      </c>
      <c r="J30" s="52">
        <v>34278</v>
      </c>
      <c r="K30" s="53">
        <v>35.6905303693331</v>
      </c>
    </row>
    <row r="31" spans="1:11" ht="15">
      <c r="A31" s="43" t="s">
        <v>29</v>
      </c>
      <c r="B31" s="44">
        <v>7.2574639971050905</v>
      </c>
      <c r="C31" s="45">
        <v>7.47309438638125</v>
      </c>
      <c r="D31" s="46">
        <v>120054</v>
      </c>
      <c r="E31" s="46">
        <v>136543</v>
      </c>
      <c r="F31" s="47">
        <v>-12.076049303149922</v>
      </c>
      <c r="G31" s="48">
        <v>8.115201282828261</v>
      </c>
      <c r="H31" s="45">
        <v>8.322160736790348</v>
      </c>
      <c r="I31" s="46">
        <v>337091</v>
      </c>
      <c r="J31" s="46">
        <v>351704</v>
      </c>
      <c r="K31" s="47">
        <v>-4.154914359802561</v>
      </c>
    </row>
    <row r="32" spans="1:11" ht="14.25">
      <c r="A32" s="49" t="s">
        <v>30</v>
      </c>
      <c r="B32" s="50">
        <v>6.095038961701574</v>
      </c>
      <c r="C32" s="51">
        <v>5.784104890297779</v>
      </c>
      <c r="D32" s="52">
        <v>100825</v>
      </c>
      <c r="E32" s="52">
        <v>105683</v>
      </c>
      <c r="F32" s="53">
        <v>-4.596765799608262</v>
      </c>
      <c r="G32" s="54">
        <v>6.754165525348248</v>
      </c>
      <c r="H32" s="51">
        <v>6.380708139912931</v>
      </c>
      <c r="I32" s="52">
        <v>280556</v>
      </c>
      <c r="J32" s="52">
        <v>269656</v>
      </c>
      <c r="K32" s="53">
        <v>4.042187082801791</v>
      </c>
    </row>
    <row r="33" spans="1:11" ht="14.25">
      <c r="A33" s="49" t="s">
        <v>31</v>
      </c>
      <c r="B33" s="50">
        <v>0.6413316969471063</v>
      </c>
      <c r="C33" s="51">
        <v>0.7573634687881746</v>
      </c>
      <c r="D33" s="52">
        <v>10609</v>
      </c>
      <c r="E33" s="52">
        <v>13838</v>
      </c>
      <c r="F33" s="56">
        <v>-23.33429686370863</v>
      </c>
      <c r="G33" s="54">
        <v>0.7819545845707682</v>
      </c>
      <c r="H33" s="51">
        <v>0.8913389463701169</v>
      </c>
      <c r="I33" s="52">
        <v>32481</v>
      </c>
      <c r="J33" s="52">
        <v>37669</v>
      </c>
      <c r="K33" s="56">
        <v>-13.772598157636255</v>
      </c>
    </row>
    <row r="34" spans="1:12" ht="14.25">
      <c r="A34" s="49" t="s">
        <v>32</v>
      </c>
      <c r="B34" s="50">
        <v>0.4727320077411982</v>
      </c>
      <c r="C34" s="51">
        <v>0.8970362229685058</v>
      </c>
      <c r="D34" s="52">
        <v>7820</v>
      </c>
      <c r="E34" s="52">
        <v>16390</v>
      </c>
      <c r="F34" s="56">
        <v>-52.28798047589994</v>
      </c>
      <c r="G34" s="54">
        <v>0.5303068128729066</v>
      </c>
      <c r="H34" s="51">
        <v>1.0136498920757937</v>
      </c>
      <c r="I34" s="52">
        <v>22028</v>
      </c>
      <c r="J34" s="52">
        <v>42838</v>
      </c>
      <c r="K34" s="56">
        <v>-48.57836500303469</v>
      </c>
      <c r="L34" s="55"/>
    </row>
    <row r="35" spans="1:11" ht="14.25">
      <c r="A35" s="77" t="s">
        <v>33</v>
      </c>
      <c r="B35" s="78">
        <v>0.04836133071521209</v>
      </c>
      <c r="C35" s="51">
        <v>0.03458980432679046</v>
      </c>
      <c r="D35" s="52">
        <v>800</v>
      </c>
      <c r="E35" s="52">
        <v>632</v>
      </c>
      <c r="F35" s="79">
        <v>26.582278481012654</v>
      </c>
      <c r="G35" s="57">
        <v>0.04877436003634051</v>
      </c>
      <c r="H35" s="51">
        <v>0.036463758431504685</v>
      </c>
      <c r="I35" s="74">
        <v>2026</v>
      </c>
      <c r="J35" s="52">
        <v>1541</v>
      </c>
      <c r="K35" s="79">
        <v>31.47306943543154</v>
      </c>
    </row>
    <row r="36" spans="1:11" ht="15">
      <c r="A36" s="80" t="s">
        <v>34</v>
      </c>
      <c r="B36" s="81">
        <v>5.584524664339117</v>
      </c>
      <c r="C36" s="45">
        <v>6.056444868668205</v>
      </c>
      <c r="D36" s="46">
        <v>92380</v>
      </c>
      <c r="E36" s="46">
        <v>110659</v>
      </c>
      <c r="F36" s="82">
        <v>-16.518313015660723</v>
      </c>
      <c r="G36" s="83">
        <v>5.357355484050856</v>
      </c>
      <c r="H36" s="45">
        <v>6.2290321557818835</v>
      </c>
      <c r="I36" s="84">
        <v>222535</v>
      </c>
      <c r="J36" s="46">
        <v>263246</v>
      </c>
      <c r="K36" s="82">
        <v>-15.465002317224194</v>
      </c>
    </row>
    <row r="37" spans="1:11" ht="14.25">
      <c r="A37" s="49" t="s">
        <v>35</v>
      </c>
      <c r="B37" s="50">
        <v>5.322829413506425</v>
      </c>
      <c r="C37" s="51">
        <v>5.75416719573013</v>
      </c>
      <c r="D37" s="52">
        <v>88051</v>
      </c>
      <c r="E37" s="52">
        <v>105136</v>
      </c>
      <c r="F37" s="53">
        <v>-16.25038045959519</v>
      </c>
      <c r="G37" s="54">
        <v>5.1437931208315195</v>
      </c>
      <c r="H37" s="51">
        <v>5.956086371546059</v>
      </c>
      <c r="I37" s="52">
        <v>213664</v>
      </c>
      <c r="J37" s="52">
        <v>251711</v>
      </c>
      <c r="K37" s="53">
        <v>-15.115350540898092</v>
      </c>
    </row>
    <row r="38" spans="1:11" ht="14.25">
      <c r="A38" s="49" t="s">
        <v>36</v>
      </c>
      <c r="B38" s="50">
        <v>0.26169525083269146</v>
      </c>
      <c r="C38" s="51">
        <v>0.3022776729380755</v>
      </c>
      <c r="D38" s="52">
        <v>4329</v>
      </c>
      <c r="E38" s="52">
        <v>5523</v>
      </c>
      <c r="F38" s="53">
        <v>-21.618685497012493</v>
      </c>
      <c r="G38" s="54">
        <v>0.21356236321933694</v>
      </c>
      <c r="H38" s="51">
        <v>0.27294578423582516</v>
      </c>
      <c r="I38" s="52">
        <v>8871</v>
      </c>
      <c r="J38" s="52">
        <v>11535</v>
      </c>
      <c r="K38" s="53">
        <v>-23.094928478543565</v>
      </c>
    </row>
    <row r="39" spans="1:11" ht="15">
      <c r="A39" s="80" t="s">
        <v>37</v>
      </c>
      <c r="B39" s="81">
        <v>5.637661676462455</v>
      </c>
      <c r="C39" s="45">
        <v>4.990290773279157</v>
      </c>
      <c r="D39" s="46">
        <v>93259</v>
      </c>
      <c r="E39" s="46">
        <v>91179</v>
      </c>
      <c r="F39" s="82">
        <v>2.281227036927363</v>
      </c>
      <c r="G39" s="83">
        <v>5.204724959554115</v>
      </c>
      <c r="H39" s="45">
        <v>4.598763781573332</v>
      </c>
      <c r="I39" s="84">
        <v>216195</v>
      </c>
      <c r="J39" s="46">
        <v>194349</v>
      </c>
      <c r="K39" s="82">
        <v>11.240603244678388</v>
      </c>
    </row>
    <row r="40" spans="1:11" ht="14.25">
      <c r="A40" s="77" t="s">
        <v>38</v>
      </c>
      <c r="B40" s="78">
        <v>4.517492353771356</v>
      </c>
      <c r="C40" s="51">
        <v>4.153841438585584</v>
      </c>
      <c r="D40" s="52">
        <v>74729</v>
      </c>
      <c r="E40" s="52">
        <v>75896</v>
      </c>
      <c r="F40" s="79">
        <v>-1.5376304416570044</v>
      </c>
      <c r="G40" s="57">
        <v>4.218885846282573</v>
      </c>
      <c r="H40" s="51">
        <v>3.8609938113358986</v>
      </c>
      <c r="I40" s="74">
        <v>175245</v>
      </c>
      <c r="J40" s="52">
        <v>163170</v>
      </c>
      <c r="K40" s="79">
        <v>7.4002574002573995</v>
      </c>
    </row>
    <row r="41" spans="1:11" ht="14.25">
      <c r="A41" s="85" t="s">
        <v>39</v>
      </c>
      <c r="B41" s="86">
        <v>1.1201693226911</v>
      </c>
      <c r="C41" s="60">
        <v>0.8364493346935737</v>
      </c>
      <c r="D41" s="61">
        <v>18530</v>
      </c>
      <c r="E41" s="61">
        <v>15283</v>
      </c>
      <c r="F41" s="87">
        <v>21.245828698553947</v>
      </c>
      <c r="G41" s="63">
        <v>0.985839113271542</v>
      </c>
      <c r="H41" s="60">
        <v>0.7377699702374333</v>
      </c>
      <c r="I41" s="88">
        <v>40950</v>
      </c>
      <c r="J41" s="61">
        <v>31179</v>
      </c>
      <c r="K41" s="87">
        <v>31.338400846723758</v>
      </c>
    </row>
    <row r="42" spans="1:11" ht="15">
      <c r="A42" s="80" t="s">
        <v>40</v>
      </c>
      <c r="B42" s="81">
        <v>5.296895649910393</v>
      </c>
      <c r="C42" s="45">
        <v>4.862220928145155</v>
      </c>
      <c r="D42" s="46">
        <v>87622</v>
      </c>
      <c r="E42" s="46">
        <v>88839</v>
      </c>
      <c r="F42" s="82">
        <v>-1.369893852924954</v>
      </c>
      <c r="G42" s="83">
        <v>5.091022441068609</v>
      </c>
      <c r="H42" s="45">
        <v>4.7655363769174235</v>
      </c>
      <c r="I42" s="84">
        <v>211472</v>
      </c>
      <c r="J42" s="46">
        <v>201397</v>
      </c>
      <c r="K42" s="82">
        <v>5.002557138388357</v>
      </c>
    </row>
    <row r="43" spans="1:11" ht="14.25">
      <c r="A43" s="49" t="s">
        <v>41</v>
      </c>
      <c r="B43" s="50">
        <v>4.712207161563478</v>
      </c>
      <c r="C43" s="51">
        <v>4.600827090384472</v>
      </c>
      <c r="D43" s="52">
        <v>77950</v>
      </c>
      <c r="E43" s="52">
        <v>84063</v>
      </c>
      <c r="F43" s="53">
        <v>-7.271927007125608</v>
      </c>
      <c r="G43" s="54">
        <v>4.5608600734870235</v>
      </c>
      <c r="H43" s="51">
        <v>4.463817114256738</v>
      </c>
      <c r="I43" s="52">
        <v>189450</v>
      </c>
      <c r="J43" s="52">
        <v>188646</v>
      </c>
      <c r="K43" s="53">
        <v>0.42619509557584045</v>
      </c>
    </row>
    <row r="44" spans="1:11" ht="14.25">
      <c r="A44" s="49" t="s">
        <v>42</v>
      </c>
      <c r="B44" s="50">
        <v>0.5846884883469142</v>
      </c>
      <c r="C44" s="51">
        <v>0.26139383776068237</v>
      </c>
      <c r="D44" s="52">
        <v>9672</v>
      </c>
      <c r="E44" s="52">
        <v>4776</v>
      </c>
      <c r="F44" s="53">
        <v>102.51256281407035</v>
      </c>
      <c r="G44" s="54">
        <v>0.5301623675815847</v>
      </c>
      <c r="H44" s="51">
        <v>0.30171926266068544</v>
      </c>
      <c r="I44" s="52">
        <v>22022</v>
      </c>
      <c r="J44" s="52">
        <v>12751</v>
      </c>
      <c r="K44" s="53">
        <v>72.70802290016469</v>
      </c>
    </row>
    <row r="45" spans="1:11" ht="15">
      <c r="A45" s="89" t="s">
        <v>43</v>
      </c>
      <c r="B45" s="90">
        <v>2.7766053513505087</v>
      </c>
      <c r="C45" s="91">
        <v>1.835503588144892</v>
      </c>
      <c r="D45" s="92">
        <v>45931</v>
      </c>
      <c r="E45" s="92">
        <v>33537</v>
      </c>
      <c r="F45" s="93">
        <v>36.95619763246564</v>
      </c>
      <c r="G45" s="94">
        <v>2.5965726310165738</v>
      </c>
      <c r="H45" s="95">
        <v>1.734714207898793</v>
      </c>
      <c r="I45" s="92">
        <v>107857</v>
      </c>
      <c r="J45" s="96">
        <v>73311</v>
      </c>
      <c r="K45" s="93">
        <v>47.122532771344</v>
      </c>
    </row>
    <row r="46" spans="1:12" ht="15">
      <c r="A46" s="89" t="s">
        <v>44</v>
      </c>
      <c r="B46" s="90">
        <v>2.515272810498181</v>
      </c>
      <c r="C46" s="91">
        <v>2.349424889772364</v>
      </c>
      <c r="D46" s="92">
        <v>41608</v>
      </c>
      <c r="E46" s="92">
        <v>42927</v>
      </c>
      <c r="F46" s="93">
        <v>-3.072658233745661</v>
      </c>
      <c r="G46" s="94">
        <v>2.093590052418715</v>
      </c>
      <c r="H46" s="91">
        <v>2.0511278209721744</v>
      </c>
      <c r="I46" s="92">
        <v>86964</v>
      </c>
      <c r="J46" s="92">
        <v>86683</v>
      </c>
      <c r="K46" s="93">
        <v>0.3241696757149614</v>
      </c>
      <c r="L46" s="55"/>
    </row>
    <row r="47" spans="1:11" ht="15">
      <c r="A47" s="89" t="s">
        <v>45</v>
      </c>
      <c r="B47" s="90">
        <v>1.7411892607378174</v>
      </c>
      <c r="C47" s="91">
        <v>1.8291548265912405</v>
      </c>
      <c r="D47" s="92">
        <v>28803</v>
      </c>
      <c r="E47" s="92">
        <v>33421</v>
      </c>
      <c r="F47" s="93">
        <v>-13.81765955536938</v>
      </c>
      <c r="G47" s="94">
        <v>1.7748233686866395</v>
      </c>
      <c r="H47" s="95">
        <v>1.9092953952496314</v>
      </c>
      <c r="I47" s="92">
        <v>73723</v>
      </c>
      <c r="J47" s="96">
        <v>80689</v>
      </c>
      <c r="K47" s="93">
        <v>-8.633147021279234</v>
      </c>
    </row>
    <row r="48" spans="1:12" ht="15">
      <c r="A48" s="89" t="s">
        <v>46</v>
      </c>
      <c r="B48" s="90">
        <v>1.9735050031610177</v>
      </c>
      <c r="C48" s="91">
        <v>1.7971920960107886</v>
      </c>
      <c r="D48" s="92">
        <v>32646</v>
      </c>
      <c r="E48" s="92">
        <v>32837</v>
      </c>
      <c r="F48" s="93">
        <v>-0.581660931266559</v>
      </c>
      <c r="G48" s="94">
        <v>1.7811548872895802</v>
      </c>
      <c r="H48" s="91">
        <v>1.63069429740892</v>
      </c>
      <c r="I48" s="92">
        <v>73986</v>
      </c>
      <c r="J48" s="92">
        <v>68915</v>
      </c>
      <c r="K48" s="93">
        <v>7.358339984038308</v>
      </c>
      <c r="L48" s="55"/>
    </row>
    <row r="49" spans="1:11" ht="15">
      <c r="A49" s="89" t="s">
        <v>47</v>
      </c>
      <c r="B49" s="90">
        <v>1.7959183278683015</v>
      </c>
      <c r="C49" s="91">
        <v>1.5694576406250684</v>
      </c>
      <c r="D49" s="92">
        <v>29708.336</v>
      </c>
      <c r="E49" s="92">
        <v>28676</v>
      </c>
      <c r="F49" s="93">
        <v>3.6</v>
      </c>
      <c r="G49" s="94">
        <v>1.7256626415702283</v>
      </c>
      <c r="H49" s="91">
        <v>1.5284727293206004</v>
      </c>
      <c r="I49" s="92">
        <v>71680.951</v>
      </c>
      <c r="J49" s="92">
        <v>64595</v>
      </c>
      <c r="K49" s="93">
        <v>10.969813453053643</v>
      </c>
    </row>
    <row r="50" spans="1:11" ht="15">
      <c r="A50" s="89" t="s">
        <v>48</v>
      </c>
      <c r="B50" s="90">
        <v>1.6146034775907498</v>
      </c>
      <c r="C50" s="91">
        <v>1.7240718767376997</v>
      </c>
      <c r="D50" s="92">
        <v>26709</v>
      </c>
      <c r="E50" s="92">
        <v>31501</v>
      </c>
      <c r="F50" s="93">
        <v>-15.212215485222691</v>
      </c>
      <c r="G50" s="94">
        <v>1.6843765421039487</v>
      </c>
      <c r="H50" s="95">
        <v>1.7576903983186443</v>
      </c>
      <c r="I50" s="92">
        <v>69966</v>
      </c>
      <c r="J50" s="96">
        <v>74282</v>
      </c>
      <c r="K50" s="93">
        <v>-5.810290514525726</v>
      </c>
    </row>
    <row r="51" spans="1:11" ht="15">
      <c r="A51" s="89" t="s">
        <v>49</v>
      </c>
      <c r="B51" s="97">
        <v>1.0396477070502719</v>
      </c>
      <c r="C51" s="98">
        <v>1.0272405655214085</v>
      </c>
      <c r="D51" s="99">
        <v>17198</v>
      </c>
      <c r="E51" s="99">
        <v>18769</v>
      </c>
      <c r="F51" s="100">
        <v>-8.370184879322288</v>
      </c>
      <c r="G51" s="101">
        <v>0.9561556059049042</v>
      </c>
      <c r="H51" s="98">
        <v>0.9585638248281991</v>
      </c>
      <c r="I51" s="99">
        <v>39717</v>
      </c>
      <c r="J51" s="99">
        <v>40510</v>
      </c>
      <c r="K51" s="100">
        <v>-1.957541347815354</v>
      </c>
    </row>
    <row r="52" spans="1:11" ht="15">
      <c r="A52" s="89" t="s">
        <v>50</v>
      </c>
      <c r="B52" s="90">
        <v>0.7928354139385335</v>
      </c>
      <c r="C52" s="91">
        <v>0.7384813762363666</v>
      </c>
      <c r="D52" s="92">
        <v>13115.196</v>
      </c>
      <c r="E52" s="92">
        <v>13493</v>
      </c>
      <c r="F52" s="93">
        <v>-2.8</v>
      </c>
      <c r="G52" s="94">
        <v>0.7270412683567696</v>
      </c>
      <c r="H52" s="91">
        <v>0.7242114150257187</v>
      </c>
      <c r="I52" s="92">
        <v>30199.9987</v>
      </c>
      <c r="J52" s="92">
        <v>30606</v>
      </c>
      <c r="K52" s="93">
        <v>-1.3265415278050052</v>
      </c>
    </row>
    <row r="53" spans="1:11" ht="15.75" thickBot="1">
      <c r="A53" s="102" t="s">
        <v>51</v>
      </c>
      <c r="B53" s="103">
        <v>0.6240599312954727</v>
      </c>
      <c r="C53" s="104">
        <v>0.9414228231410169</v>
      </c>
      <c r="D53" s="105">
        <v>10323.287999999953</v>
      </c>
      <c r="E53" s="105">
        <v>17201</v>
      </c>
      <c r="F53" s="106">
        <v>-39.98437300156995</v>
      </c>
      <c r="G53" s="107">
        <v>1.6661660907071063</v>
      </c>
      <c r="H53" s="108">
        <v>1.2176907674520847</v>
      </c>
      <c r="I53" s="105">
        <v>69209.57029999956</v>
      </c>
      <c r="J53" s="109">
        <v>51461</v>
      </c>
      <c r="K53" s="106">
        <v>34.48936145819078</v>
      </c>
    </row>
    <row r="54" spans="1:11" ht="15">
      <c r="A54" s="110" t="s">
        <v>52</v>
      </c>
      <c r="B54" s="111"/>
      <c r="C54" s="111"/>
      <c r="D54" s="112"/>
      <c r="E54" s="112"/>
      <c r="F54" s="113"/>
      <c r="G54" s="111"/>
      <c r="H54" s="111"/>
      <c r="I54" s="112"/>
      <c r="J54" s="112"/>
      <c r="K54" s="113"/>
    </row>
    <row r="55" spans="1:12" ht="14.25">
      <c r="A55" s="114" t="s">
        <v>53</v>
      </c>
      <c r="B55" s="14"/>
      <c r="C55" s="14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1:11" ht="14.25">
      <c r="A56" s="114" t="s">
        <v>54</v>
      </c>
      <c r="C56" s="14"/>
      <c r="D56" s="115"/>
      <c r="E56" s="115"/>
      <c r="F56" s="115"/>
      <c r="G56" s="115"/>
      <c r="H56" s="115"/>
      <c r="I56" s="115"/>
      <c r="J56" s="115"/>
      <c r="K56" s="115"/>
    </row>
    <row r="57" spans="1:11" ht="14.25">
      <c r="A57" s="114" t="s">
        <v>55</v>
      </c>
      <c r="B57" s="14"/>
      <c r="C57" s="14"/>
      <c r="D57" s="115"/>
      <c r="E57" s="115"/>
      <c r="F57" s="115"/>
      <c r="G57" s="115"/>
      <c r="H57" s="115"/>
      <c r="I57" s="115"/>
      <c r="J57" s="115"/>
      <c r="K57" s="115"/>
    </row>
    <row r="58" spans="1:11" ht="14.25">
      <c r="A58" s="114" t="s">
        <v>56</v>
      </c>
      <c r="B58" s="14"/>
      <c r="C58" s="14"/>
      <c r="D58" s="115"/>
      <c r="E58" s="115"/>
      <c r="F58" s="115"/>
      <c r="G58" s="115"/>
      <c r="H58" s="115"/>
      <c r="I58" s="115"/>
      <c r="J58" s="115"/>
      <c r="K58" s="115"/>
    </row>
    <row r="59" spans="1:11" ht="14.25">
      <c r="A59" s="114" t="s">
        <v>57</v>
      </c>
      <c r="B59" s="14"/>
      <c r="C59" s="14"/>
      <c r="D59" s="114"/>
      <c r="E59" s="14"/>
      <c r="F59" s="14"/>
      <c r="G59" s="14"/>
      <c r="H59" s="14"/>
      <c r="I59" s="14"/>
      <c r="J59" s="14"/>
      <c r="K59" s="116"/>
    </row>
    <row r="60" spans="4:11" ht="14.25">
      <c r="D60" s="55"/>
      <c r="E60" s="55"/>
      <c r="F60" s="55"/>
      <c r="G60" s="55"/>
      <c r="H60" s="55"/>
      <c r="I60" s="55"/>
      <c r="J60" s="55"/>
      <c r="K60" s="55"/>
    </row>
  </sheetData>
  <mergeCells count="4">
    <mergeCell ref="B5:F5"/>
    <mergeCell ref="G5:K5"/>
    <mergeCell ref="B2:K2"/>
    <mergeCell ref="B3:K3"/>
  </mergeCells>
  <printOptions/>
  <pageMargins left="0.75" right="0.75" top="1" bottom="1" header="0.4921259845" footer="0.4921259845"/>
  <pageSetup orientation="portrait" paperSize="9"/>
  <legacyDrawing r:id="rId2"/>
  <oleObjects>
    <oleObject progId="" shapeId="2606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PADT01</dc:creator>
  <cp:keywords/>
  <dc:description/>
  <cp:lastModifiedBy>PADT01</cp:lastModifiedBy>
  <dcterms:created xsi:type="dcterms:W3CDTF">2008-04-15T08:32:23Z</dcterms:created>
  <dcterms:modified xsi:type="dcterms:W3CDTF">2008-04-15T08:35:19Z</dcterms:modified>
  <cp:category/>
  <cp:version/>
  <cp:contentType/>
  <cp:contentStatus/>
</cp:coreProperties>
</file>